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200" windowHeight="11880" activeTab="0"/>
  </bookViews>
  <sheets>
    <sheet name="TURISTAS 1992-2020" sheetId="1" r:id="rId1"/>
  </sheets>
  <definedNames>
    <definedName name="_xlnm.Print_Area" localSheetId="0">'TURISTAS 1992-2020'!$A$1:$AD$35</definedName>
  </definedNames>
  <calcPr fullCalcOnLoad="1"/>
</workbook>
</file>

<file path=xl/sharedStrings.xml><?xml version="1.0" encoding="utf-8"?>
<sst xmlns="http://schemas.openxmlformats.org/spreadsheetml/2006/main" count="23" uniqueCount="23">
  <si>
    <t>ALEMANIA</t>
  </si>
  <si>
    <t>AUSTRIA</t>
  </si>
  <si>
    <t>BELGICA</t>
  </si>
  <si>
    <t>DINAMARCA</t>
  </si>
  <si>
    <t>FINLANDIA</t>
  </si>
  <si>
    <t>FRANCIA</t>
  </si>
  <si>
    <t>REINO UNIDO</t>
  </si>
  <si>
    <t>HOLANDA</t>
  </si>
  <si>
    <t>IRLANDA</t>
  </si>
  <si>
    <t>ITALIA</t>
  </si>
  <si>
    <t>NORUEGA</t>
  </si>
  <si>
    <t>POLONIA</t>
  </si>
  <si>
    <t>SUECIA</t>
  </si>
  <si>
    <t>SUIZA</t>
  </si>
  <si>
    <t>OTROS PAISES</t>
  </si>
  <si>
    <t>FUENTE: AENA. GOBIERNO DE CANARIAS.</t>
  </si>
  <si>
    <t>c</t>
  </si>
  <si>
    <t>ENTRADA DE TURISTAS EN GRAN CANARIA, POR NACIONALIDADES.</t>
  </si>
  <si>
    <t>PAIS DE ORIGEN</t>
  </si>
  <si>
    <t>REP. CHECA</t>
  </si>
  <si>
    <t>EXTRANJEROS</t>
  </si>
  <si>
    <t>RUSIA</t>
  </si>
  <si>
    <t>1992-2020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</si>
</sst>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&quot; de &quot;mmmm&quot; de &quot;yyyy"/>
  </numFmts>
  <fonts count="5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0"/>
      <name val="Optima"/>
      <family val="0"/>
    </font>
    <font>
      <sz val="10"/>
      <name val="Verdana"/>
      <family val="2"/>
    </font>
    <font>
      <b/>
      <sz val="15"/>
      <color indexed="12"/>
      <name val="Optima"/>
      <family val="0"/>
    </font>
    <font>
      <b/>
      <sz val="16"/>
      <color indexed="12"/>
      <name val="Optima"/>
      <family val="0"/>
    </font>
    <font>
      <b/>
      <sz val="16"/>
      <name val="Optima"/>
      <family val="0"/>
    </font>
    <font>
      <sz val="16"/>
      <name val="Optima"/>
      <family val="0"/>
    </font>
    <font>
      <b/>
      <u val="single"/>
      <sz val="16"/>
      <color indexed="12"/>
      <name val="Optima"/>
      <family val="0"/>
    </font>
    <font>
      <sz val="9"/>
      <color indexed="23"/>
      <name val="Optima"/>
      <family val="0"/>
    </font>
    <font>
      <sz val="8"/>
      <color indexed="23"/>
      <name val="Optima"/>
      <family val="0"/>
    </font>
    <font>
      <b/>
      <sz val="10"/>
      <name val="Optima"/>
      <family val="2"/>
    </font>
    <font>
      <b/>
      <sz val="10"/>
      <color indexed="8"/>
      <name val="Optima"/>
      <family val="2"/>
    </font>
    <font>
      <sz val="10"/>
      <name val="MS Sans Serif"/>
      <family val="2"/>
    </font>
    <font>
      <sz val="11"/>
      <name val="Optima"/>
      <family val="2"/>
    </font>
    <font>
      <b/>
      <sz val="16"/>
      <color indexed="48"/>
      <name val="Optima"/>
      <family val="0"/>
    </font>
    <font>
      <b/>
      <sz val="11"/>
      <color indexed="48"/>
      <name val="Optima"/>
      <family val="0"/>
    </font>
    <font>
      <sz val="11"/>
      <color indexed="48"/>
      <name val="Optima"/>
      <family val="0"/>
    </font>
    <font>
      <sz val="12"/>
      <name val="Optima"/>
      <family val="2"/>
    </font>
    <font>
      <b/>
      <sz val="12"/>
      <name val="Opti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3" applyFont="1" applyFill="1">
      <alignment/>
      <protection/>
    </xf>
    <xf numFmtId="0" fontId="5" fillId="33" borderId="10" xfId="0" applyFont="1" applyFill="1" applyBorder="1" applyAlignment="1">
      <alignment/>
    </xf>
    <xf numFmtId="0" fontId="5" fillId="33" borderId="0" xfId="53" applyFont="1" applyFill="1" applyBorder="1">
      <alignment/>
      <protection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top"/>
    </xf>
    <xf numFmtId="10" fontId="10" fillId="33" borderId="0" xfId="56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11" fillId="33" borderId="10" xfId="45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7" fillId="34" borderId="0" xfId="54" applyNumberFormat="1" applyFont="1" applyFill="1" applyBorder="1" applyAlignment="1">
      <alignment horizontal="center"/>
      <protection/>
    </xf>
    <xf numFmtId="0" fontId="18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 vertical="center"/>
    </xf>
    <xf numFmtId="3" fontId="21" fillId="33" borderId="12" xfId="0" applyNumberFormat="1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/>
    </xf>
    <xf numFmtId="3" fontId="21" fillId="34" borderId="0" xfId="0" applyNumberFormat="1" applyFont="1" applyFill="1" applyBorder="1" applyAlignment="1">
      <alignment/>
    </xf>
    <xf numFmtId="3" fontId="21" fillId="34" borderId="0" xfId="0" applyNumberFormat="1" applyFont="1" applyFill="1" applyAlignment="1">
      <alignment/>
    </xf>
    <xf numFmtId="3" fontId="22" fillId="34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stadísticas FIN" xfId="53"/>
    <cellStyle name="Normal_TURISTAS X MESES GC 200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12</xdr:col>
      <xdr:colOff>266700</xdr:colOff>
      <xdr:row>5</xdr:row>
      <xdr:rowOff>47625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988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view="pageBreakPreview" zoomScale="64" zoomScaleNormal="64" zoomScaleSheetLayoutView="64" zoomScalePageLayoutView="86" workbookViewId="0" topLeftCell="A1">
      <selection activeCell="J9" sqref="J9"/>
    </sheetView>
  </sheetViews>
  <sheetFormatPr defaultColWidth="11.421875" defaultRowHeight="12.75"/>
  <cols>
    <col min="1" max="1" width="18.28125" style="13" customWidth="1"/>
    <col min="2" max="2" width="13.421875" style="13" customWidth="1"/>
    <col min="3" max="3" width="11.140625" style="13" bestFit="1" customWidth="1"/>
    <col min="4" max="4" width="11.421875" style="13" bestFit="1" customWidth="1"/>
    <col min="5" max="5" width="11.421875" style="13" customWidth="1"/>
    <col min="6" max="8" width="11.421875" style="13" bestFit="1" customWidth="1"/>
    <col min="9" max="9" width="11.140625" style="13" bestFit="1" customWidth="1"/>
    <col min="10" max="10" width="11.140625" style="13" customWidth="1"/>
    <col min="11" max="13" width="11.421875" style="13" bestFit="1" customWidth="1"/>
    <col min="14" max="14" width="14.7109375" style="13" bestFit="1" customWidth="1"/>
    <col min="15" max="15" width="14.140625" style="13" bestFit="1" customWidth="1"/>
    <col min="16" max="16" width="14.7109375" style="13" bestFit="1" customWidth="1"/>
    <col min="17" max="17" width="14.140625" style="13" bestFit="1" customWidth="1"/>
    <col min="18" max="19" width="14.7109375" style="13" bestFit="1" customWidth="1"/>
    <col min="20" max="20" width="14.140625" style="13" bestFit="1" customWidth="1"/>
    <col min="21" max="21" width="13.7109375" style="13" bestFit="1" customWidth="1"/>
    <col min="22" max="22" width="14.140625" style="13" bestFit="1" customWidth="1"/>
    <col min="23" max="24" width="14.7109375" style="13" bestFit="1" customWidth="1"/>
    <col min="25" max="25" width="13.7109375" style="13" bestFit="1" customWidth="1"/>
    <col min="26" max="27" width="14.7109375" style="13" bestFit="1" customWidth="1"/>
    <col min="28" max="28" width="13.8515625" style="13" customWidth="1"/>
    <col min="29" max="30" width="15.28125" style="13" customWidth="1"/>
    <col min="31" max="16384" width="11.421875" style="13" customWidth="1"/>
  </cols>
  <sheetData>
    <row r="1" spans="12:17" s="1" customFormat="1" ht="12.75">
      <c r="L1" s="2"/>
      <c r="M1" s="2"/>
      <c r="N1" s="2"/>
      <c r="O1" s="2"/>
      <c r="P1" s="2"/>
      <c r="Q1" s="2"/>
    </row>
    <row r="2" spans="12:17" s="1" customFormat="1" ht="12.75">
      <c r="L2" s="2"/>
      <c r="M2" s="2"/>
      <c r="N2" s="2"/>
      <c r="O2" s="2"/>
      <c r="P2" s="2"/>
      <c r="Q2" s="2"/>
    </row>
    <row r="3" spans="12:17" s="1" customFormat="1" ht="12.75">
      <c r="L3" s="2"/>
      <c r="M3" s="2"/>
      <c r="N3" s="2"/>
      <c r="O3" s="2"/>
      <c r="P3" s="2"/>
      <c r="Q3" s="2"/>
    </row>
    <row r="4" spans="12:17" s="1" customFormat="1" ht="12.75">
      <c r="L4" s="2"/>
      <c r="M4" s="2"/>
      <c r="N4" s="2"/>
      <c r="O4" s="2"/>
      <c r="P4" s="2"/>
      <c r="Q4" s="2"/>
    </row>
    <row r="5" spans="12:18" s="1" customFormat="1" ht="12.75">
      <c r="L5" s="2"/>
      <c r="M5" s="2"/>
      <c r="N5" s="2"/>
      <c r="O5" s="2"/>
      <c r="P5" s="2"/>
      <c r="Q5" s="2"/>
      <c r="R5" s="2"/>
    </row>
    <row r="6" spans="12:18" s="1" customFormat="1" ht="9.75" customHeight="1">
      <c r="L6" s="2"/>
      <c r="M6" s="2"/>
      <c r="N6" s="2"/>
      <c r="O6" s="2"/>
      <c r="P6" s="2"/>
      <c r="Q6" s="2"/>
      <c r="R6" s="2"/>
    </row>
    <row r="7" spans="1:41" s="3" customFormat="1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" t="s">
        <v>16</v>
      </c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23.25" customHeight="1">
      <c r="A8" s="24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5"/>
      <c r="Q8" s="6"/>
      <c r="R8" s="6"/>
      <c r="S8" s="6"/>
      <c r="T8" s="6"/>
      <c r="U8" s="6"/>
      <c r="V8" s="6"/>
      <c r="W8" s="6"/>
      <c r="X8" s="6"/>
      <c r="Y8" s="6"/>
      <c r="Z8" s="6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3" customFormat="1" ht="23.25" customHeight="1">
      <c r="A9" s="24" t="s">
        <v>22</v>
      </c>
      <c r="G9" s="2"/>
      <c r="H9" s="2"/>
      <c r="I9" s="2"/>
      <c r="J9" s="2"/>
      <c r="K9" s="5"/>
      <c r="L9" s="8"/>
      <c r="M9" s="8"/>
      <c r="N9" s="2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18" s="1" customFormat="1" ht="23.25" customHeight="1">
      <c r="A10" s="7"/>
      <c r="L10" s="2"/>
      <c r="M10" s="2"/>
      <c r="N10" s="2"/>
      <c r="O10" s="2"/>
      <c r="P10" s="2"/>
      <c r="Q10" s="2"/>
      <c r="R10" s="2"/>
    </row>
    <row r="11" spans="1:30" s="10" customFormat="1" ht="15">
      <c r="A11" s="25" t="s">
        <v>18</v>
      </c>
      <c r="B11" s="26">
        <v>1992</v>
      </c>
      <c r="C11" s="26">
        <v>1993</v>
      </c>
      <c r="D11" s="26">
        <v>1994</v>
      </c>
      <c r="E11" s="26">
        <v>1995</v>
      </c>
      <c r="F11" s="26">
        <v>1996</v>
      </c>
      <c r="G11" s="26">
        <v>1997</v>
      </c>
      <c r="H11" s="26">
        <v>1998</v>
      </c>
      <c r="I11" s="26">
        <v>1999</v>
      </c>
      <c r="J11" s="26">
        <v>2000</v>
      </c>
      <c r="K11" s="26">
        <v>2001</v>
      </c>
      <c r="L11" s="26">
        <v>2002</v>
      </c>
      <c r="M11" s="26">
        <v>2003</v>
      </c>
      <c r="N11" s="26">
        <v>2004</v>
      </c>
      <c r="O11" s="26">
        <v>2005</v>
      </c>
      <c r="P11" s="26">
        <v>2006</v>
      </c>
      <c r="Q11" s="26">
        <v>2007</v>
      </c>
      <c r="R11" s="26">
        <v>2008</v>
      </c>
      <c r="S11" s="26">
        <v>2009</v>
      </c>
      <c r="T11" s="26">
        <v>2010</v>
      </c>
      <c r="U11" s="26">
        <v>2011</v>
      </c>
      <c r="V11" s="26">
        <v>2012</v>
      </c>
      <c r="W11" s="26">
        <v>2013</v>
      </c>
      <c r="X11" s="26">
        <v>2014</v>
      </c>
      <c r="Y11" s="26">
        <v>2015</v>
      </c>
      <c r="Z11" s="26">
        <v>2016</v>
      </c>
      <c r="AA11" s="26">
        <v>2017</v>
      </c>
      <c r="AB11" s="26">
        <v>2018</v>
      </c>
      <c r="AC11" s="26">
        <v>2019</v>
      </c>
      <c r="AD11" s="26">
        <v>2020</v>
      </c>
    </row>
    <row r="12" spans="1:28" s="2" customFormat="1" ht="2.25" customHeigh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0" s="2" customFormat="1" ht="15">
      <c r="A13" s="28" t="s">
        <v>0</v>
      </c>
      <c r="B13" s="30">
        <v>729677</v>
      </c>
      <c r="C13" s="30">
        <v>802230</v>
      </c>
      <c r="D13" s="30">
        <v>885675</v>
      </c>
      <c r="E13" s="30">
        <v>935734</v>
      </c>
      <c r="F13" s="30">
        <v>933750</v>
      </c>
      <c r="G13" s="30">
        <v>917580</v>
      </c>
      <c r="H13" s="30">
        <v>921827</v>
      </c>
      <c r="I13" s="30">
        <v>955340</v>
      </c>
      <c r="J13" s="30">
        <v>909016</v>
      </c>
      <c r="K13" s="30">
        <v>900085</v>
      </c>
      <c r="L13" s="30">
        <v>800111</v>
      </c>
      <c r="M13" s="30">
        <v>802403</v>
      </c>
      <c r="N13" s="30">
        <v>757347</v>
      </c>
      <c r="O13" s="30">
        <v>750032</v>
      </c>
      <c r="P13" s="30">
        <v>778683</v>
      </c>
      <c r="Q13" s="30">
        <v>751364</v>
      </c>
      <c r="R13" s="30">
        <v>747869</v>
      </c>
      <c r="S13" s="30">
        <v>695246</v>
      </c>
      <c r="T13" s="30">
        <v>690529</v>
      </c>
      <c r="U13" s="30">
        <v>816564</v>
      </c>
      <c r="V13" s="30">
        <v>779675</v>
      </c>
      <c r="W13" s="30">
        <v>797142</v>
      </c>
      <c r="X13" s="30">
        <v>922315</v>
      </c>
      <c r="Y13" s="30">
        <v>931378</v>
      </c>
      <c r="Z13" s="30">
        <v>1016863</v>
      </c>
      <c r="AA13" s="30">
        <v>1051547</v>
      </c>
      <c r="AB13" s="30">
        <v>1009088</v>
      </c>
      <c r="AC13" s="32">
        <v>878502</v>
      </c>
      <c r="AD13" s="32"/>
    </row>
    <row r="14" spans="1:30" s="2" customFormat="1" ht="15">
      <c r="A14" s="29" t="s">
        <v>1</v>
      </c>
      <c r="B14" s="30">
        <v>59738</v>
      </c>
      <c r="C14" s="30">
        <v>57911</v>
      </c>
      <c r="D14" s="30">
        <v>64086</v>
      </c>
      <c r="E14" s="30">
        <v>72128</v>
      </c>
      <c r="F14" s="30">
        <v>75655</v>
      </c>
      <c r="G14" s="30">
        <v>71095</v>
      </c>
      <c r="H14" s="30">
        <v>66115</v>
      </c>
      <c r="I14" s="30">
        <v>68166</v>
      </c>
      <c r="J14" s="30">
        <v>61688</v>
      </c>
      <c r="K14" s="30">
        <v>51799</v>
      </c>
      <c r="L14" s="30">
        <v>51731</v>
      </c>
      <c r="M14" s="30">
        <v>52275</v>
      </c>
      <c r="N14" s="30">
        <v>50770</v>
      </c>
      <c r="O14" s="30">
        <v>45385</v>
      </c>
      <c r="P14" s="30">
        <v>45681</v>
      </c>
      <c r="Q14" s="30">
        <v>37833</v>
      </c>
      <c r="R14" s="30">
        <v>39491</v>
      </c>
      <c r="S14" s="30">
        <v>31660</v>
      </c>
      <c r="T14" s="30">
        <v>30814</v>
      </c>
      <c r="U14" s="30">
        <v>37079</v>
      </c>
      <c r="V14" s="30">
        <v>36240</v>
      </c>
      <c r="W14" s="30">
        <v>32812</v>
      </c>
      <c r="X14" s="30">
        <v>34260</v>
      </c>
      <c r="Y14" s="30">
        <v>26967</v>
      </c>
      <c r="Z14" s="30">
        <v>28841</v>
      </c>
      <c r="AA14" s="30">
        <v>35763</v>
      </c>
      <c r="AB14" s="30">
        <v>32614</v>
      </c>
      <c r="AC14" s="33">
        <v>35490</v>
      </c>
      <c r="AD14" s="33"/>
    </row>
    <row r="15" spans="1:30" s="2" customFormat="1" ht="15">
      <c r="A15" s="29" t="s">
        <v>2</v>
      </c>
      <c r="B15" s="30">
        <v>44374</v>
      </c>
      <c r="C15" s="30">
        <v>46443</v>
      </c>
      <c r="D15" s="30">
        <v>46838</v>
      </c>
      <c r="E15" s="30">
        <v>44003</v>
      </c>
      <c r="F15" s="30">
        <v>39890</v>
      </c>
      <c r="G15" s="30">
        <v>42656</v>
      </c>
      <c r="H15" s="30">
        <v>48406</v>
      </c>
      <c r="I15" s="30">
        <v>55972</v>
      </c>
      <c r="J15" s="30">
        <v>53534</v>
      </c>
      <c r="K15" s="30">
        <v>50658</v>
      </c>
      <c r="L15" s="30">
        <v>49702</v>
      </c>
      <c r="M15" s="30">
        <v>55818</v>
      </c>
      <c r="N15" s="30">
        <v>51602</v>
      </c>
      <c r="O15" s="30">
        <v>52137</v>
      </c>
      <c r="P15" s="30">
        <v>63531</v>
      </c>
      <c r="Q15" s="30">
        <v>65882</v>
      </c>
      <c r="R15" s="30">
        <v>66144</v>
      </c>
      <c r="S15" s="30">
        <v>61070</v>
      </c>
      <c r="T15" s="30">
        <v>83520</v>
      </c>
      <c r="U15" s="30">
        <v>87726</v>
      </c>
      <c r="V15" s="30">
        <v>87315</v>
      </c>
      <c r="W15" s="30">
        <v>92524</v>
      </c>
      <c r="X15" s="30">
        <v>94628</v>
      </c>
      <c r="Y15" s="30">
        <v>105237</v>
      </c>
      <c r="Z15" s="30">
        <v>117536</v>
      </c>
      <c r="AA15" s="30">
        <v>119179</v>
      </c>
      <c r="AB15" s="30">
        <v>109099</v>
      </c>
      <c r="AC15" s="33">
        <v>101653</v>
      </c>
      <c r="AD15" s="33"/>
    </row>
    <row r="16" spans="1:30" s="2" customFormat="1" ht="15">
      <c r="A16" s="29" t="s">
        <v>3</v>
      </c>
      <c r="B16" s="30">
        <v>61037</v>
      </c>
      <c r="C16" s="30">
        <v>57562</v>
      </c>
      <c r="D16" s="30">
        <v>72606</v>
      </c>
      <c r="E16" s="30">
        <v>90819</v>
      </c>
      <c r="F16" s="30">
        <v>108667</v>
      </c>
      <c r="G16" s="30">
        <v>115614</v>
      </c>
      <c r="H16" s="30">
        <v>120691</v>
      </c>
      <c r="I16" s="30">
        <v>129469</v>
      </c>
      <c r="J16" s="30">
        <v>130690</v>
      </c>
      <c r="K16" s="30">
        <v>133902</v>
      </c>
      <c r="L16" s="30">
        <v>121213</v>
      </c>
      <c r="M16" s="30">
        <v>105115</v>
      </c>
      <c r="N16" s="30">
        <v>114474</v>
      </c>
      <c r="O16" s="30">
        <v>123032</v>
      </c>
      <c r="P16" s="30">
        <v>133245</v>
      </c>
      <c r="Q16" s="30">
        <v>133881</v>
      </c>
      <c r="R16" s="30">
        <v>126935</v>
      </c>
      <c r="S16" s="30">
        <v>115029</v>
      </c>
      <c r="T16" s="30">
        <v>130536</v>
      </c>
      <c r="U16" s="30">
        <v>151852</v>
      </c>
      <c r="V16" s="30">
        <v>158261</v>
      </c>
      <c r="W16" s="30">
        <v>166044</v>
      </c>
      <c r="X16" s="30">
        <v>160899</v>
      </c>
      <c r="Y16" s="30">
        <v>158740</v>
      </c>
      <c r="Z16" s="30">
        <v>173322</v>
      </c>
      <c r="AA16" s="30">
        <v>186021</v>
      </c>
      <c r="AB16" s="30">
        <v>179943</v>
      </c>
      <c r="AC16" s="33">
        <v>164245</v>
      </c>
      <c r="AD16" s="33"/>
    </row>
    <row r="17" spans="1:30" s="2" customFormat="1" ht="15">
      <c r="A17" s="29" t="s">
        <v>21</v>
      </c>
      <c r="B17" s="30">
        <v>0</v>
      </c>
      <c r="C17" s="30">
        <v>0</v>
      </c>
      <c r="D17" s="30"/>
      <c r="E17" s="30">
        <v>0</v>
      </c>
      <c r="F17" s="30">
        <v>3299</v>
      </c>
      <c r="G17" s="30">
        <v>865</v>
      </c>
      <c r="H17" s="30">
        <v>1367</v>
      </c>
      <c r="I17" s="30">
        <v>1217</v>
      </c>
      <c r="J17" s="30">
        <v>392</v>
      </c>
      <c r="K17" s="30">
        <v>416</v>
      </c>
      <c r="L17" s="30">
        <v>730</v>
      </c>
      <c r="M17" s="30">
        <v>490</v>
      </c>
      <c r="N17" s="30">
        <v>926</v>
      </c>
      <c r="O17" s="30">
        <v>347</v>
      </c>
      <c r="P17" s="30">
        <v>811</v>
      </c>
      <c r="Q17" s="30">
        <v>0</v>
      </c>
      <c r="R17" s="30">
        <v>252</v>
      </c>
      <c r="S17" s="30">
        <v>184</v>
      </c>
      <c r="T17" s="30">
        <v>781</v>
      </c>
      <c r="U17" s="30">
        <v>1682</v>
      </c>
      <c r="V17" s="30">
        <v>3294</v>
      </c>
      <c r="W17" s="30">
        <v>7413</v>
      </c>
      <c r="X17" s="30">
        <v>4</v>
      </c>
      <c r="Y17" s="30">
        <v>106</v>
      </c>
      <c r="Z17" s="30">
        <v>94</v>
      </c>
      <c r="AA17" s="30">
        <v>49</v>
      </c>
      <c r="AB17" s="30">
        <v>103</v>
      </c>
      <c r="AC17" s="33">
        <v>0</v>
      </c>
      <c r="AD17" s="33"/>
    </row>
    <row r="18" spans="1:30" s="2" customFormat="1" ht="15">
      <c r="A18" s="29" t="s">
        <v>4</v>
      </c>
      <c r="B18" s="30">
        <v>92687</v>
      </c>
      <c r="C18" s="30">
        <v>68664</v>
      </c>
      <c r="D18" s="30">
        <v>62709</v>
      </c>
      <c r="E18" s="30">
        <v>75370</v>
      </c>
      <c r="F18" s="30">
        <v>94769</v>
      </c>
      <c r="G18" s="30">
        <v>101141</v>
      </c>
      <c r="H18" s="30">
        <v>112811</v>
      </c>
      <c r="I18" s="30">
        <v>109947</v>
      </c>
      <c r="J18" s="30">
        <v>100893</v>
      </c>
      <c r="K18" s="30">
        <v>102679</v>
      </c>
      <c r="L18" s="30">
        <v>92472</v>
      </c>
      <c r="M18" s="30">
        <v>94101</v>
      </c>
      <c r="N18" s="30">
        <v>102113</v>
      </c>
      <c r="O18" s="30">
        <v>116562</v>
      </c>
      <c r="P18" s="30">
        <v>116040</v>
      </c>
      <c r="Q18" s="30">
        <v>118463</v>
      </c>
      <c r="R18" s="30">
        <v>121691</v>
      </c>
      <c r="S18" s="30">
        <v>115249</v>
      </c>
      <c r="T18" s="30">
        <v>112441</v>
      </c>
      <c r="U18" s="30">
        <v>134336</v>
      </c>
      <c r="V18" s="30">
        <v>135120</v>
      </c>
      <c r="W18" s="30">
        <v>142378</v>
      </c>
      <c r="X18" s="30">
        <v>139972</v>
      </c>
      <c r="Y18" s="30">
        <v>123638</v>
      </c>
      <c r="Z18" s="30">
        <v>125722</v>
      </c>
      <c r="AA18" s="30">
        <v>132346</v>
      </c>
      <c r="AB18" s="30">
        <v>140205</v>
      </c>
      <c r="AC18" s="33">
        <v>134343</v>
      </c>
      <c r="AD18" s="33"/>
    </row>
    <row r="19" spans="1:30" s="2" customFormat="1" ht="15">
      <c r="A19" s="29" t="s">
        <v>5</v>
      </c>
      <c r="B19" s="30">
        <v>17183</v>
      </c>
      <c r="C19" s="30">
        <v>6290</v>
      </c>
      <c r="D19" s="30">
        <v>9357</v>
      </c>
      <c r="E19" s="30">
        <v>31475</v>
      </c>
      <c r="F19" s="30">
        <v>27351</v>
      </c>
      <c r="G19" s="30">
        <v>22309</v>
      </c>
      <c r="H19" s="30">
        <v>23266</v>
      </c>
      <c r="I19" s="30">
        <v>20467</v>
      </c>
      <c r="J19" s="30">
        <v>15407</v>
      </c>
      <c r="K19" s="30">
        <v>13433</v>
      </c>
      <c r="L19" s="30">
        <v>14966</v>
      </c>
      <c r="M19" s="30">
        <v>20001</v>
      </c>
      <c r="N19" s="30">
        <v>19977</v>
      </c>
      <c r="O19" s="30">
        <v>22831</v>
      </c>
      <c r="P19" s="30">
        <v>25040</v>
      </c>
      <c r="Q19" s="30">
        <v>11625</v>
      </c>
      <c r="R19" s="30">
        <v>7200</v>
      </c>
      <c r="S19" s="30">
        <v>901</v>
      </c>
      <c r="T19" s="30">
        <v>1011</v>
      </c>
      <c r="U19" s="30">
        <v>3270</v>
      </c>
      <c r="V19" s="30">
        <v>2684</v>
      </c>
      <c r="W19" s="30">
        <v>6827</v>
      </c>
      <c r="X19" s="30">
        <v>35107</v>
      </c>
      <c r="Y19" s="30">
        <v>51610</v>
      </c>
      <c r="Z19" s="30">
        <v>59427</v>
      </c>
      <c r="AA19" s="30">
        <v>69433</v>
      </c>
      <c r="AB19" s="30">
        <v>65162</v>
      </c>
      <c r="AC19" s="33">
        <v>60487</v>
      </c>
      <c r="AD19" s="33"/>
    </row>
    <row r="20" spans="1:30" s="2" customFormat="1" ht="15">
      <c r="A20" s="29" t="s">
        <v>6</v>
      </c>
      <c r="B20" s="30">
        <v>369789</v>
      </c>
      <c r="C20" s="30">
        <v>475700</v>
      </c>
      <c r="D20" s="30">
        <v>614201</v>
      </c>
      <c r="E20" s="30">
        <v>598193</v>
      </c>
      <c r="F20" s="30">
        <v>552326</v>
      </c>
      <c r="G20" s="30">
        <v>625235</v>
      </c>
      <c r="H20" s="30">
        <v>760558</v>
      </c>
      <c r="I20" s="30">
        <v>811586</v>
      </c>
      <c r="J20" s="30">
        <v>823140</v>
      </c>
      <c r="K20" s="30">
        <v>827454</v>
      </c>
      <c r="L20" s="30">
        <v>811241</v>
      </c>
      <c r="M20" s="30">
        <v>829381</v>
      </c>
      <c r="N20" s="30">
        <v>760897</v>
      </c>
      <c r="O20" s="30">
        <v>673144</v>
      </c>
      <c r="P20" s="30">
        <v>657131</v>
      </c>
      <c r="Q20" s="30">
        <v>666763</v>
      </c>
      <c r="R20" s="30">
        <v>601529</v>
      </c>
      <c r="S20" s="30">
        <v>457987</v>
      </c>
      <c r="T20" s="30">
        <v>512515</v>
      </c>
      <c r="U20" s="30">
        <v>539545</v>
      </c>
      <c r="V20" s="30">
        <v>521083</v>
      </c>
      <c r="W20" s="30">
        <v>536281</v>
      </c>
      <c r="X20" s="30">
        <v>587288</v>
      </c>
      <c r="Y20" s="30">
        <v>633270</v>
      </c>
      <c r="Z20" s="30">
        <v>823713</v>
      </c>
      <c r="AA20" s="30">
        <v>943176</v>
      </c>
      <c r="AB20" s="30">
        <v>875559</v>
      </c>
      <c r="AC20" s="33">
        <v>814722</v>
      </c>
      <c r="AD20" s="33"/>
    </row>
    <row r="21" spans="1:30" s="2" customFormat="1" ht="15">
      <c r="A21" s="29" t="s">
        <v>7</v>
      </c>
      <c r="B21" s="30">
        <v>147601</v>
      </c>
      <c r="C21" s="30">
        <v>150636</v>
      </c>
      <c r="D21" s="30">
        <v>170806</v>
      </c>
      <c r="E21" s="30">
        <v>164169</v>
      </c>
      <c r="F21" s="30">
        <v>164995</v>
      </c>
      <c r="G21" s="30">
        <v>186004</v>
      </c>
      <c r="H21" s="30">
        <v>213010</v>
      </c>
      <c r="I21" s="30">
        <v>237071</v>
      </c>
      <c r="J21" s="30">
        <v>230330</v>
      </c>
      <c r="K21" s="30">
        <v>218198</v>
      </c>
      <c r="L21" s="30">
        <v>210542</v>
      </c>
      <c r="M21" s="30">
        <v>197643</v>
      </c>
      <c r="N21" s="30">
        <v>188610</v>
      </c>
      <c r="O21" s="30">
        <v>188356</v>
      </c>
      <c r="P21" s="30">
        <v>192923</v>
      </c>
      <c r="Q21" s="30">
        <v>179609</v>
      </c>
      <c r="R21" s="30">
        <v>170920</v>
      </c>
      <c r="S21" s="30">
        <v>149639</v>
      </c>
      <c r="T21" s="30">
        <v>144904</v>
      </c>
      <c r="U21" s="30">
        <v>178459</v>
      </c>
      <c r="V21" s="30">
        <v>179528</v>
      </c>
      <c r="W21" s="30">
        <v>176020</v>
      </c>
      <c r="X21" s="30">
        <v>168181</v>
      </c>
      <c r="Y21" s="30">
        <v>178850</v>
      </c>
      <c r="Z21" s="30">
        <v>224436</v>
      </c>
      <c r="AA21" s="30">
        <v>243990</v>
      </c>
      <c r="AB21" s="30">
        <v>232251</v>
      </c>
      <c r="AC21" s="33">
        <v>231325</v>
      </c>
      <c r="AD21" s="33"/>
    </row>
    <row r="22" spans="1:30" s="2" customFormat="1" ht="15">
      <c r="A22" s="29" t="s">
        <v>8</v>
      </c>
      <c r="B22" s="30">
        <v>37857</v>
      </c>
      <c r="C22" s="30">
        <v>41707</v>
      </c>
      <c r="D22" s="30">
        <v>48398</v>
      </c>
      <c r="E22" s="30">
        <v>49616</v>
      </c>
      <c r="F22" s="30">
        <v>56423</v>
      </c>
      <c r="G22" s="30">
        <v>58485</v>
      </c>
      <c r="H22" s="30">
        <v>77843</v>
      </c>
      <c r="I22" s="30">
        <v>101002</v>
      </c>
      <c r="J22" s="30">
        <v>124952</v>
      </c>
      <c r="K22" s="30">
        <v>124600</v>
      </c>
      <c r="L22" s="30">
        <v>123311</v>
      </c>
      <c r="M22" s="30">
        <v>123214</v>
      </c>
      <c r="N22" s="30">
        <v>120781</v>
      </c>
      <c r="O22" s="30">
        <v>122518</v>
      </c>
      <c r="P22" s="30">
        <v>105792</v>
      </c>
      <c r="Q22" s="30">
        <v>109686</v>
      </c>
      <c r="R22" s="30">
        <v>110025</v>
      </c>
      <c r="S22" s="30">
        <v>80270</v>
      </c>
      <c r="T22" s="30">
        <v>78450</v>
      </c>
      <c r="U22" s="30">
        <v>90041</v>
      </c>
      <c r="V22" s="30">
        <v>85121</v>
      </c>
      <c r="W22" s="30">
        <v>79106</v>
      </c>
      <c r="X22" s="30">
        <v>75598</v>
      </c>
      <c r="Y22" s="30">
        <v>71826</v>
      </c>
      <c r="Z22" s="30">
        <v>81049</v>
      </c>
      <c r="AA22" s="30">
        <v>84898</v>
      </c>
      <c r="AB22" s="30">
        <v>87280</v>
      </c>
      <c r="AC22" s="33">
        <v>87656</v>
      </c>
      <c r="AD22" s="33"/>
    </row>
    <row r="23" spans="1:30" s="2" customFormat="1" ht="15">
      <c r="A23" s="29" t="s">
        <v>9</v>
      </c>
      <c r="B23" s="30">
        <v>43662</v>
      </c>
      <c r="C23" s="30">
        <v>51067</v>
      </c>
      <c r="D23" s="30">
        <v>54986</v>
      </c>
      <c r="E23" s="30">
        <v>45122</v>
      </c>
      <c r="F23" s="30">
        <v>33472</v>
      </c>
      <c r="G23" s="30">
        <v>32589</v>
      </c>
      <c r="H23" s="30">
        <v>31854</v>
      </c>
      <c r="I23" s="30">
        <v>39116</v>
      </c>
      <c r="J23" s="30">
        <v>30878</v>
      </c>
      <c r="K23" s="30">
        <v>34341</v>
      </c>
      <c r="L23" s="30">
        <v>36779</v>
      </c>
      <c r="M23" s="30">
        <v>39818</v>
      </c>
      <c r="N23" s="30">
        <v>33968</v>
      </c>
      <c r="O23" s="30">
        <v>34782</v>
      </c>
      <c r="P23" s="30">
        <v>42030</v>
      </c>
      <c r="Q23" s="30">
        <v>28657</v>
      </c>
      <c r="R23" s="30">
        <v>22021</v>
      </c>
      <c r="S23" s="30">
        <v>11256</v>
      </c>
      <c r="T23" s="30">
        <v>27268</v>
      </c>
      <c r="U23" s="30">
        <v>45906</v>
      </c>
      <c r="V23" s="30">
        <v>38978</v>
      </c>
      <c r="W23" s="30">
        <v>34869</v>
      </c>
      <c r="X23" s="30">
        <v>46670</v>
      </c>
      <c r="Y23" s="30">
        <v>63186</v>
      </c>
      <c r="Z23" s="30">
        <v>88556</v>
      </c>
      <c r="AA23" s="30">
        <v>98018</v>
      </c>
      <c r="AB23" s="30">
        <v>95923</v>
      </c>
      <c r="AC23" s="33">
        <v>94608</v>
      </c>
      <c r="AD23" s="33"/>
    </row>
    <row r="24" spans="1:30" s="2" customFormat="1" ht="15">
      <c r="A24" s="29" t="s">
        <v>10</v>
      </c>
      <c r="B24" s="30">
        <v>73298</v>
      </c>
      <c r="C24" s="30">
        <v>84452</v>
      </c>
      <c r="D24" s="30">
        <v>104344</v>
      </c>
      <c r="E24" s="30">
        <v>113211</v>
      </c>
      <c r="F24" s="30">
        <v>121289</v>
      </c>
      <c r="G24" s="30">
        <v>129526</v>
      </c>
      <c r="H24" s="30">
        <v>135193</v>
      </c>
      <c r="I24" s="30">
        <v>129504</v>
      </c>
      <c r="J24" s="30">
        <v>141377</v>
      </c>
      <c r="K24" s="30">
        <v>155336</v>
      </c>
      <c r="L24" s="30">
        <v>160580</v>
      </c>
      <c r="M24" s="30">
        <v>178643</v>
      </c>
      <c r="N24" s="30">
        <v>193021</v>
      </c>
      <c r="O24" s="30">
        <v>214040</v>
      </c>
      <c r="P24" s="30">
        <v>210454</v>
      </c>
      <c r="Q24" s="30">
        <v>216001</v>
      </c>
      <c r="R24" s="30">
        <v>242597</v>
      </c>
      <c r="S24" s="30">
        <v>240695</v>
      </c>
      <c r="T24" s="30">
        <v>254470</v>
      </c>
      <c r="U24" s="30">
        <v>301903</v>
      </c>
      <c r="V24" s="30">
        <v>315738</v>
      </c>
      <c r="W24" s="30">
        <v>367724</v>
      </c>
      <c r="X24" s="30">
        <v>343909</v>
      </c>
      <c r="Y24" s="30">
        <v>318569</v>
      </c>
      <c r="Z24" s="30">
        <v>328084</v>
      </c>
      <c r="AA24" s="30">
        <v>349084</v>
      </c>
      <c r="AB24" s="30">
        <v>338865</v>
      </c>
      <c r="AC24" s="33">
        <v>334388</v>
      </c>
      <c r="AD24" s="33"/>
    </row>
    <row r="25" spans="1:30" s="2" customFormat="1" ht="15">
      <c r="A25" s="29" t="s">
        <v>19</v>
      </c>
      <c r="B25" s="30">
        <v>16537</v>
      </c>
      <c r="C25" s="30">
        <v>6084</v>
      </c>
      <c r="D25" s="30">
        <v>0</v>
      </c>
      <c r="E25" s="30">
        <v>13787</v>
      </c>
      <c r="F25" s="30">
        <v>11279</v>
      </c>
      <c r="G25" s="30">
        <v>27927</v>
      </c>
      <c r="H25" s="30">
        <v>36258</v>
      </c>
      <c r="I25" s="30">
        <v>36476</v>
      </c>
      <c r="J25" s="30">
        <v>33533</v>
      </c>
      <c r="K25" s="30">
        <v>27924</v>
      </c>
      <c r="L25" s="30">
        <v>25653</v>
      </c>
      <c r="M25" s="30">
        <v>24523</v>
      </c>
      <c r="N25" s="30">
        <v>15570</v>
      </c>
      <c r="O25" s="30">
        <v>15177</v>
      </c>
      <c r="P25" s="30">
        <v>19293</v>
      </c>
      <c r="Q25" s="30">
        <v>20220</v>
      </c>
      <c r="R25" s="30">
        <v>20128</v>
      </c>
      <c r="S25" s="30">
        <v>17748</v>
      </c>
      <c r="T25" s="30">
        <v>14600</v>
      </c>
      <c r="U25" s="30">
        <v>14571</v>
      </c>
      <c r="V25" s="30">
        <v>12432</v>
      </c>
      <c r="W25" s="30">
        <v>11239</v>
      </c>
      <c r="X25" s="30">
        <v>11237</v>
      </c>
      <c r="Y25" s="30">
        <v>12062</v>
      </c>
      <c r="Z25" s="30">
        <v>15101</v>
      </c>
      <c r="AA25" s="30">
        <v>14667</v>
      </c>
      <c r="AB25" s="30">
        <v>13806</v>
      </c>
      <c r="AC25" s="33">
        <v>15174</v>
      </c>
      <c r="AD25" s="33"/>
    </row>
    <row r="26" spans="1:30" s="2" customFormat="1" ht="15">
      <c r="A26" s="29" t="s">
        <v>11</v>
      </c>
      <c r="B26" s="30">
        <v>0</v>
      </c>
      <c r="C26" s="30">
        <v>0</v>
      </c>
      <c r="D26" s="30">
        <v>0</v>
      </c>
      <c r="E26" s="30">
        <v>0</v>
      </c>
      <c r="F26" s="30">
        <v>11279</v>
      </c>
      <c r="G26" s="30">
        <v>6311</v>
      </c>
      <c r="H26" s="30">
        <v>7535</v>
      </c>
      <c r="I26" s="30">
        <v>9453</v>
      </c>
      <c r="J26" s="30">
        <v>11461</v>
      </c>
      <c r="K26" s="30">
        <v>10174</v>
      </c>
      <c r="L26" s="30">
        <v>4912</v>
      </c>
      <c r="M26" s="30">
        <v>3073</v>
      </c>
      <c r="N26" s="30">
        <v>4832</v>
      </c>
      <c r="O26" s="30">
        <v>6012</v>
      </c>
      <c r="P26" s="30">
        <v>6630</v>
      </c>
      <c r="Q26" s="30">
        <v>6900</v>
      </c>
      <c r="R26" s="30">
        <v>12423</v>
      </c>
      <c r="S26" s="30">
        <v>13630</v>
      </c>
      <c r="T26" s="30">
        <v>16602</v>
      </c>
      <c r="U26" s="30">
        <v>25399</v>
      </c>
      <c r="V26" s="30">
        <v>22213</v>
      </c>
      <c r="W26" s="30">
        <v>22501</v>
      </c>
      <c r="X26" s="30">
        <v>28904</v>
      </c>
      <c r="Y26" s="30">
        <v>44017</v>
      </c>
      <c r="Z26" s="30">
        <v>71783</v>
      </c>
      <c r="AA26" s="30">
        <v>85463</v>
      </c>
      <c r="AB26" s="30">
        <v>77489</v>
      </c>
      <c r="AC26" s="33">
        <v>52350</v>
      </c>
      <c r="AD26" s="33"/>
    </row>
    <row r="27" spans="1:30" s="2" customFormat="1" ht="15">
      <c r="A27" s="29" t="s">
        <v>12</v>
      </c>
      <c r="B27" s="30">
        <v>152852</v>
      </c>
      <c r="C27" s="30">
        <v>131378</v>
      </c>
      <c r="D27" s="30">
        <v>161712</v>
      </c>
      <c r="E27" s="30">
        <v>174065</v>
      </c>
      <c r="F27" s="30">
        <v>196854</v>
      </c>
      <c r="G27" s="30">
        <v>207862</v>
      </c>
      <c r="H27" s="30">
        <v>220458</v>
      </c>
      <c r="I27" s="30">
        <v>240624</v>
      </c>
      <c r="J27" s="30">
        <v>270271</v>
      </c>
      <c r="K27" s="30">
        <v>250741</v>
      </c>
      <c r="L27" s="30">
        <v>236482</v>
      </c>
      <c r="M27" s="30">
        <v>197930</v>
      </c>
      <c r="N27" s="30">
        <v>205391</v>
      </c>
      <c r="O27" s="30">
        <v>198991</v>
      </c>
      <c r="P27" s="30">
        <v>186381</v>
      </c>
      <c r="Q27" s="30">
        <v>199958</v>
      </c>
      <c r="R27" s="30">
        <v>206588</v>
      </c>
      <c r="S27" s="30">
        <v>198800</v>
      </c>
      <c r="T27" s="30">
        <v>206797</v>
      </c>
      <c r="U27" s="30">
        <v>258393</v>
      </c>
      <c r="V27" s="30">
        <v>259996</v>
      </c>
      <c r="W27" s="30">
        <v>310052</v>
      </c>
      <c r="X27" s="30">
        <v>323288</v>
      </c>
      <c r="Y27" s="30">
        <v>315463</v>
      </c>
      <c r="Z27" s="30">
        <v>343649</v>
      </c>
      <c r="AA27" s="30">
        <v>365169</v>
      </c>
      <c r="AB27" s="30">
        <v>342600</v>
      </c>
      <c r="AC27" s="33">
        <v>307048</v>
      </c>
      <c r="AD27" s="33"/>
    </row>
    <row r="28" spans="1:30" s="2" customFormat="1" ht="15">
      <c r="A28" s="29" t="s">
        <v>13</v>
      </c>
      <c r="B28" s="30">
        <v>98137</v>
      </c>
      <c r="C28" s="30">
        <v>95300</v>
      </c>
      <c r="D28" s="30">
        <v>87988</v>
      </c>
      <c r="E28" s="30">
        <v>87654</v>
      </c>
      <c r="F28" s="30">
        <v>86482</v>
      </c>
      <c r="G28" s="30">
        <v>100453</v>
      </c>
      <c r="H28" s="30">
        <v>112983</v>
      </c>
      <c r="I28" s="30">
        <v>94217</v>
      </c>
      <c r="J28" s="30">
        <v>81873</v>
      </c>
      <c r="K28" s="30">
        <v>73535</v>
      </c>
      <c r="L28" s="30">
        <v>61397</v>
      </c>
      <c r="M28" s="30">
        <v>51653</v>
      </c>
      <c r="N28" s="30">
        <v>51455</v>
      </c>
      <c r="O28" s="30">
        <v>38190</v>
      </c>
      <c r="P28" s="30">
        <v>52552</v>
      </c>
      <c r="Q28" s="30">
        <v>65107</v>
      </c>
      <c r="R28" s="30">
        <v>84261</v>
      </c>
      <c r="S28" s="30">
        <v>69549</v>
      </c>
      <c r="T28" s="30">
        <v>70426</v>
      </c>
      <c r="U28" s="30">
        <v>93274</v>
      </c>
      <c r="V28" s="30">
        <v>95187</v>
      </c>
      <c r="W28" s="30">
        <v>93094</v>
      </c>
      <c r="X28" s="30">
        <v>99245</v>
      </c>
      <c r="Y28" s="30">
        <v>100402</v>
      </c>
      <c r="Z28" s="30">
        <v>112996</v>
      </c>
      <c r="AA28" s="30">
        <v>114270</v>
      </c>
      <c r="AB28" s="30">
        <v>117989</v>
      </c>
      <c r="AC28" s="34">
        <v>101806</v>
      </c>
      <c r="AD28" s="34"/>
    </row>
    <row r="29" spans="1:30" s="2" customFormat="1" ht="15">
      <c r="A29" s="29" t="s">
        <v>14</v>
      </c>
      <c r="B29" s="30">
        <v>65311</v>
      </c>
      <c r="C29" s="30">
        <f>2285+108579</f>
        <v>110864</v>
      </c>
      <c r="D29" s="30">
        <v>108211</v>
      </c>
      <c r="E29" s="30">
        <v>96661</v>
      </c>
      <c r="F29" s="30">
        <v>84440</v>
      </c>
      <c r="G29" s="30">
        <v>88326</v>
      </c>
      <c r="H29" s="30">
        <v>96923</v>
      </c>
      <c r="I29" s="30">
        <v>96635</v>
      </c>
      <c r="J29" s="30">
        <v>89631</v>
      </c>
      <c r="K29" s="30">
        <v>83484</v>
      </c>
      <c r="L29" s="30">
        <v>84978</v>
      </c>
      <c r="M29" s="30">
        <v>89394</v>
      </c>
      <c r="N29" s="30">
        <v>98164</v>
      </c>
      <c r="O29" s="30">
        <v>106604</v>
      </c>
      <c r="P29" s="30">
        <v>117479</v>
      </c>
      <c r="Q29" s="30">
        <v>103078</v>
      </c>
      <c r="R29" s="30">
        <v>105193</v>
      </c>
      <c r="S29" s="30">
        <v>90620</v>
      </c>
      <c r="T29" s="30">
        <v>106008</v>
      </c>
      <c r="U29" s="30">
        <v>133431</v>
      </c>
      <c r="V29" s="30">
        <v>122645</v>
      </c>
      <c r="W29" s="30">
        <v>118582</v>
      </c>
      <c r="X29" s="30">
        <v>132422</v>
      </c>
      <c r="Y29" s="30">
        <v>136620</v>
      </c>
      <c r="Z29" s="30">
        <v>152367</v>
      </c>
      <c r="AA29" s="30">
        <v>182534</v>
      </c>
      <c r="AB29" s="30">
        <v>193428</v>
      </c>
      <c r="AC29" s="35">
        <v>198684</v>
      </c>
      <c r="AD29" s="35"/>
    </row>
    <row r="30" spans="1:30" s="2" customFormat="1" ht="15.75">
      <c r="A30" s="27" t="s">
        <v>20</v>
      </c>
      <c r="B30" s="31">
        <f aca="true" t="shared" si="0" ref="B30:N30">SUM(B13:B29)</f>
        <v>2009740</v>
      </c>
      <c r="C30" s="31">
        <f t="shared" si="0"/>
        <v>2186288</v>
      </c>
      <c r="D30" s="31">
        <f t="shared" si="0"/>
        <v>2491917</v>
      </c>
      <c r="E30" s="31">
        <f t="shared" si="0"/>
        <v>2592007</v>
      </c>
      <c r="F30" s="31">
        <f t="shared" si="0"/>
        <v>2602220</v>
      </c>
      <c r="G30" s="31">
        <f t="shared" si="0"/>
        <v>2733978</v>
      </c>
      <c r="H30" s="31">
        <f t="shared" si="0"/>
        <v>2987098</v>
      </c>
      <c r="I30" s="31">
        <f t="shared" si="0"/>
        <v>3136262</v>
      </c>
      <c r="J30" s="31">
        <f t="shared" si="0"/>
        <v>3109066</v>
      </c>
      <c r="K30" s="31">
        <f t="shared" si="0"/>
        <v>3058759</v>
      </c>
      <c r="L30" s="31">
        <f t="shared" si="0"/>
        <v>2886800</v>
      </c>
      <c r="M30" s="31">
        <f t="shared" si="0"/>
        <v>2865475</v>
      </c>
      <c r="N30" s="31">
        <f t="shared" si="0"/>
        <v>2769898</v>
      </c>
      <c r="O30" s="31">
        <f aca="true" t="shared" si="1" ref="O30:U30">SUM(O13:O29)</f>
        <v>2708140</v>
      </c>
      <c r="P30" s="31">
        <f t="shared" si="1"/>
        <v>2753696</v>
      </c>
      <c r="Q30" s="31">
        <f t="shared" si="1"/>
        <v>2715027</v>
      </c>
      <c r="R30" s="31">
        <f t="shared" si="1"/>
        <v>2685267</v>
      </c>
      <c r="S30" s="31">
        <f t="shared" si="1"/>
        <v>2349533</v>
      </c>
      <c r="T30" s="31">
        <f t="shared" si="1"/>
        <v>2481672</v>
      </c>
      <c r="U30" s="31">
        <f t="shared" si="1"/>
        <v>2913431</v>
      </c>
      <c r="V30" s="31">
        <f>SUM(V13:V29)</f>
        <v>2855510</v>
      </c>
      <c r="W30" s="31">
        <f>SUM(W13:W29)</f>
        <v>2994608</v>
      </c>
      <c r="X30" s="31">
        <f>SUM(X13:X29)</f>
        <v>3203927</v>
      </c>
      <c r="Y30" s="31">
        <f>SUM(Y13:Y29)</f>
        <v>3271941</v>
      </c>
      <c r="Z30" s="31">
        <f>SUM(Z13:Z29)</f>
        <v>3763539</v>
      </c>
      <c r="AA30" s="31">
        <v>4075607</v>
      </c>
      <c r="AB30" s="31">
        <v>3911404</v>
      </c>
      <c r="AC30" s="36">
        <v>3612481</v>
      </c>
      <c r="AD30" s="36"/>
    </row>
    <row r="31" spans="1:25" s="2" customFormat="1" ht="14.25">
      <c r="A31" s="18"/>
      <c r="B31" s="18"/>
      <c r="C31" s="2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23"/>
    </row>
    <row r="32" spans="1:8" ht="12.75">
      <c r="A32" s="16" t="s">
        <v>15</v>
      </c>
      <c r="B32" s="11"/>
      <c r="C32" s="11"/>
      <c r="D32" s="11"/>
      <c r="E32" s="11"/>
      <c r="F32" s="11"/>
      <c r="G32" s="11"/>
      <c r="H32" s="11"/>
    </row>
    <row r="33" spans="1:8" ht="12.75">
      <c r="A33" s="17"/>
      <c r="B33" s="11"/>
      <c r="C33" s="11"/>
      <c r="D33" s="11"/>
      <c r="E33" s="11"/>
      <c r="F33" s="11"/>
      <c r="G33" s="11"/>
      <c r="H33" s="11"/>
    </row>
    <row r="34" spans="1:8" ht="12.75">
      <c r="A34" s="11"/>
      <c r="B34" s="12"/>
      <c r="C34" s="12"/>
      <c r="D34" s="12"/>
      <c r="E34" s="12"/>
      <c r="F34" s="12"/>
      <c r="G34" s="12"/>
      <c r="H34" s="11"/>
    </row>
    <row r="35" spans="1:8" ht="12.75">
      <c r="A35" s="11"/>
      <c r="B35" s="14"/>
      <c r="C35" s="14"/>
      <c r="D35" s="14"/>
      <c r="E35" s="14"/>
      <c r="F35" s="14"/>
      <c r="G35" s="14"/>
      <c r="H35" s="11"/>
    </row>
    <row r="37" spans="10:24" ht="12.75"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0:24" ht="12.75"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0:24" ht="12.75"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Patronato de Turismo de Gran canaria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Reyes Ojeda</dc:creator>
  <cp:keywords/>
  <dc:description/>
  <cp:lastModifiedBy>CASA</cp:lastModifiedBy>
  <cp:lastPrinted>2020-03-13T10:37:21Z</cp:lastPrinted>
  <dcterms:created xsi:type="dcterms:W3CDTF">2005-05-27T08:38:48Z</dcterms:created>
  <dcterms:modified xsi:type="dcterms:W3CDTF">2020-05-08T12:04:40Z</dcterms:modified>
  <cp:category/>
  <cp:version/>
  <cp:contentType/>
  <cp:contentStatus/>
</cp:coreProperties>
</file>